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Slooper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<sst xmlns="http://schemas.openxmlformats.org/spreadsheetml/2006/main" count="27" uniqueCount="26">
  <si>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corde</t>
  </si>
  <si>
    <t>objectif</t>
  </si>
  <si>
    <t>WL m</t>
  </si>
  <si>
    <t>cm</t>
  </si>
  <si>
    <t>écart</t>
  </si>
  <si>
    <t>F MHz</t>
  </si>
  <si>
    <t>Ajustement par aproximatiuons successives</t>
  </si>
  <si>
    <t>m</t>
  </si>
  <si>
    <t>couper
 2/3 de l'écart</t>
  </si>
  <si>
    <t>mesurer
de nouveau</t>
  </si>
  <si>
    <t>mesure</t>
  </si>
  <si>
    <t xml:space="preserve">   corde   </t>
  </si>
  <si>
    <t xml:space="preserve">corde </t>
  </si>
  <si>
    <t>L1</t>
  </si>
  <si>
    <t xml:space="preserve">  L2</t>
  </si>
  <si>
    <t>L1=L2=
WL/4   m</t>
  </si>
  <si>
    <t xml:space="preserve">  Coax   50 ohm</t>
  </si>
  <si>
    <t>( 50 ohm pour 120° en free space )</t>
  </si>
  <si>
    <t>depart 2x
WL/4 + 10%</t>
  </si>
  <si>
    <t>Slooper</t>
  </si>
  <si>
    <t>F6AOJ</t>
  </si>
  <si>
    <t>Tirer sur le centre pour avoir un angle franc,
 si non impossible de minimiser le SWR</t>
  </si>
  <si>
    <t>Ajuster l'angle pour minimiser le SWR</t>
  </si>
  <si>
    <t>poulie @ h =20m</t>
  </si>
  <si>
    <t>h ev 8,30m</t>
  </si>
  <si>
    <t>espacement 
ev 2,70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</si>
</sst>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0.000000000"/>
    <numFmt numFmtId="171" formatCode="0.0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 diagonalUp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 diagonalUp="1">
      <left style="medium"/>
      <right style="medium"/>
      <top style="medium"/>
      <bottom style="thick"/>
      <diagonal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65" fontId="1" fillId="0" borderId="2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6</xdr:row>
      <xdr:rowOff>200025</xdr:rowOff>
    </xdr:from>
    <xdr:to>
      <xdr:col>4</xdr:col>
      <xdr:colOff>447675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2286000"/>
          <a:ext cx="790575" cy="2085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12</xdr:row>
      <xdr:rowOff>0</xdr:rowOff>
    </xdr:from>
    <xdr:to>
      <xdr:col>7</xdr:col>
      <xdr:colOff>561975</xdr:colOff>
      <xdr:row>13</xdr:row>
      <xdr:rowOff>342900</xdr:rowOff>
    </xdr:to>
    <xdr:sp>
      <xdr:nvSpPr>
        <xdr:cNvPr id="2" name="Line 2"/>
        <xdr:cNvSpPr>
          <a:spLocks/>
        </xdr:cNvSpPr>
      </xdr:nvSpPr>
      <xdr:spPr>
        <a:xfrm>
          <a:off x="2371725" y="4371975"/>
          <a:ext cx="2390775" cy="714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12</xdr:row>
      <xdr:rowOff>19050</xdr:rowOff>
    </xdr:from>
    <xdr:to>
      <xdr:col>4</xdr:col>
      <xdr:colOff>447675</xdr:colOff>
      <xdr:row>18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181100" y="4391025"/>
          <a:ext cx="1181100" cy="22193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361950</xdr:rowOff>
    </xdr:from>
    <xdr:to>
      <xdr:col>14</xdr:col>
      <xdr:colOff>609600</xdr:colOff>
      <xdr:row>17</xdr:row>
      <xdr:rowOff>361950</xdr:rowOff>
    </xdr:to>
    <xdr:sp>
      <xdr:nvSpPr>
        <xdr:cNvPr id="4" name="Line 4"/>
        <xdr:cNvSpPr>
          <a:spLocks/>
        </xdr:cNvSpPr>
      </xdr:nvSpPr>
      <xdr:spPr>
        <a:xfrm flipH="1" flipV="1">
          <a:off x="4810125" y="5105400"/>
          <a:ext cx="5448300" cy="1485900"/>
        </a:xfrm>
        <a:prstGeom prst="line">
          <a:avLst/>
        </a:prstGeom>
        <a:noFill/>
        <a:ln w="19050" cmpd="sng">
          <a:solidFill>
            <a:srgbClr val="00FF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161925</xdr:rowOff>
    </xdr:from>
    <xdr:to>
      <xdr:col>3</xdr:col>
      <xdr:colOff>409575</xdr:colOff>
      <xdr:row>6</xdr:row>
      <xdr:rowOff>209550</xdr:rowOff>
    </xdr:to>
    <xdr:sp>
      <xdr:nvSpPr>
        <xdr:cNvPr id="5" name="Line 5"/>
        <xdr:cNvSpPr>
          <a:spLocks/>
        </xdr:cNvSpPr>
      </xdr:nvSpPr>
      <xdr:spPr>
        <a:xfrm flipH="1" flipV="1">
          <a:off x="1152525" y="1104900"/>
          <a:ext cx="409575" cy="11906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171450</xdr:rowOff>
    </xdr:from>
    <xdr:to>
      <xdr:col>3</xdr:col>
      <xdr:colOff>9525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52525" y="1114425"/>
          <a:ext cx="9525" cy="5114925"/>
        </a:xfrm>
        <a:prstGeom prst="line">
          <a:avLst/>
        </a:prstGeom>
        <a:noFill/>
        <a:ln w="19050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12</xdr:row>
      <xdr:rowOff>0</xdr:rowOff>
    </xdr:from>
    <xdr:to>
      <xdr:col>4</xdr:col>
      <xdr:colOff>457200</xdr:colOff>
      <xdr:row>17</xdr:row>
      <xdr:rowOff>342900</xdr:rowOff>
    </xdr:to>
    <xdr:sp>
      <xdr:nvSpPr>
        <xdr:cNvPr id="7" name="Line 7"/>
        <xdr:cNvSpPr>
          <a:spLocks/>
        </xdr:cNvSpPr>
      </xdr:nvSpPr>
      <xdr:spPr>
        <a:xfrm>
          <a:off x="2371725" y="4371975"/>
          <a:ext cx="0" cy="2200275"/>
        </a:xfrm>
        <a:prstGeom prst="lin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6</xdr:row>
      <xdr:rowOff>133350</xdr:rowOff>
    </xdr:from>
    <xdr:to>
      <xdr:col>10</xdr:col>
      <xdr:colOff>390525</xdr:colOff>
      <xdr:row>10</xdr:row>
      <xdr:rowOff>209550</xdr:rowOff>
    </xdr:to>
    <xdr:sp>
      <xdr:nvSpPr>
        <xdr:cNvPr id="8" name="Line 8"/>
        <xdr:cNvSpPr>
          <a:spLocks/>
        </xdr:cNvSpPr>
      </xdr:nvSpPr>
      <xdr:spPr>
        <a:xfrm flipV="1">
          <a:off x="6877050" y="221932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228600</xdr:rowOff>
    </xdr:from>
    <xdr:to>
      <xdr:col>11</xdr:col>
      <xdr:colOff>76200</xdr:colOff>
      <xdr:row>10</xdr:row>
      <xdr:rowOff>228600</xdr:rowOff>
    </xdr:to>
    <xdr:sp>
      <xdr:nvSpPr>
        <xdr:cNvPr id="9" name="Line 9"/>
        <xdr:cNvSpPr>
          <a:spLocks/>
        </xdr:cNvSpPr>
      </xdr:nvSpPr>
      <xdr:spPr>
        <a:xfrm flipH="1">
          <a:off x="6886575" y="383857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workbookViewId="0" topLeftCell="A1">
      <selection activeCell="M15" sqref="M15"/>
    </sheetView>
  </sheetViews>
  <sheetFormatPr defaultColWidth="11.421875" defaultRowHeight="12.75"/>
  <cols>
    <col min="2" max="2" width="4.421875" style="0" customWidth="1"/>
    <col min="3" max="3" width="1.421875" style="0" customWidth="1"/>
    <col min="12" max="12" width="13.00390625" style="0" customWidth="1"/>
    <col min="13" max="13" width="11.57421875" style="0" bestFit="1" customWidth="1"/>
  </cols>
  <sheetData>
    <row r="1" ht="13.5" thickBot="1"/>
    <row r="2" spans="2:10" ht="29.25" customHeight="1" thickBot="1">
      <c r="B2" s="5"/>
      <c r="J2" s="3" t="s">
        <v>6</v>
      </c>
    </row>
    <row r="3" ht="31.5" customHeight="1" thickBot="1">
      <c r="B3" s="5"/>
    </row>
    <row r="4" spans="2:13" ht="30" customHeight="1" thickBot="1">
      <c r="B4" s="5"/>
      <c r="D4" s="19" t="s">
        <v>23</v>
      </c>
      <c r="E4" s="20"/>
      <c r="J4" s="4"/>
      <c r="K4" s="4" t="s">
        <v>5</v>
      </c>
      <c r="L4" s="4" t="s">
        <v>2</v>
      </c>
      <c r="M4" s="9" t="s">
        <v>15</v>
      </c>
    </row>
    <row r="5" spans="2:13" ht="30" customHeight="1" thickBot="1">
      <c r="B5" s="5"/>
      <c r="J5" s="4" t="s">
        <v>1</v>
      </c>
      <c r="K5" s="7">
        <v>10.125</v>
      </c>
      <c r="L5" s="6">
        <f>300/K5</f>
        <v>29.62962962962963</v>
      </c>
      <c r="M5" s="6">
        <f>L5/4</f>
        <v>7.407407407407407</v>
      </c>
    </row>
    <row r="6" spans="2:13" ht="30" customHeight="1" thickBot="1">
      <c r="B6" s="5"/>
      <c r="J6" s="4" t="s">
        <v>10</v>
      </c>
      <c r="K6" s="10">
        <v>10.087</v>
      </c>
      <c r="L6" s="6">
        <f>300/K6</f>
        <v>29.74125111529692</v>
      </c>
      <c r="M6" s="6">
        <f>L6/4</f>
        <v>7.43531277882423</v>
      </c>
    </row>
    <row r="7" spans="2:14" ht="30" customHeight="1" thickBot="1">
      <c r="B7" s="5"/>
      <c r="J7" s="4"/>
      <c r="K7" s="4"/>
      <c r="L7" s="4" t="s">
        <v>4</v>
      </c>
      <c r="M7" s="8">
        <f>(M6-M5)*100</f>
        <v>2.7905371416822256</v>
      </c>
      <c r="N7" s="4" t="s">
        <v>3</v>
      </c>
    </row>
    <row r="8" ht="30" customHeight="1" thickBot="1">
      <c r="B8" s="5"/>
    </row>
    <row r="9" spans="2:14" ht="30" customHeight="1" thickBot="1">
      <c r="B9" s="5"/>
      <c r="E9" s="12" t="s">
        <v>13</v>
      </c>
      <c r="L9" s="9" t="s">
        <v>18</v>
      </c>
      <c r="M9" s="8">
        <f>M5*1.1</f>
        <v>8.148148148148149</v>
      </c>
      <c r="N9" s="4" t="s">
        <v>7</v>
      </c>
    </row>
    <row r="10" spans="2:14" ht="30" customHeight="1" thickBot="1">
      <c r="B10" s="5"/>
      <c r="L10" s="9" t="s">
        <v>8</v>
      </c>
      <c r="M10" s="11">
        <f>M7*2/3</f>
        <v>1.860358094454817</v>
      </c>
      <c r="N10" s="4" t="s">
        <v>3</v>
      </c>
    </row>
    <row r="11" spans="2:14" ht="30" customHeight="1" thickBot="1">
      <c r="B11" s="5"/>
      <c r="D11" s="3" t="s">
        <v>12</v>
      </c>
      <c r="F11" s="1" t="s">
        <v>22</v>
      </c>
      <c r="L11" s="9" t="s">
        <v>9</v>
      </c>
      <c r="M11" s="1"/>
      <c r="N11" s="1"/>
    </row>
    <row r="12" spans="2:14" ht="30" customHeight="1" thickBot="1">
      <c r="B12" s="5"/>
      <c r="D12" s="20" t="s">
        <v>24</v>
      </c>
      <c r="E12" s="20"/>
      <c r="G12" s="1" t="s">
        <v>17</v>
      </c>
      <c r="M12" s="1"/>
      <c r="N12" s="1"/>
    </row>
    <row r="13" spans="2:7" ht="29.25" customHeight="1" thickBot="1">
      <c r="B13" s="5"/>
      <c r="D13" s="21" t="s">
        <v>25</v>
      </c>
      <c r="E13" s="22"/>
      <c r="G13" s="12" t="s">
        <v>14</v>
      </c>
    </row>
    <row r="14" spans="2:4" ht="29.25" customHeight="1" thickBot="1">
      <c r="B14" s="5"/>
      <c r="D14" s="2" t="s">
        <v>11</v>
      </c>
    </row>
    <row r="15" ht="29.25" customHeight="1" thickBot="1">
      <c r="B15" s="5"/>
    </row>
    <row r="16" ht="29.25" customHeight="1" thickBot="1">
      <c r="B16" s="5"/>
    </row>
    <row r="17" ht="29.25" customHeight="1" thickBot="1">
      <c r="B17" s="5"/>
    </row>
    <row r="18" spans="1:14" ht="29.25" customHeight="1" thickBot="1">
      <c r="A18" s="15"/>
      <c r="B18" s="16"/>
      <c r="C18" s="15"/>
      <c r="D18" s="15"/>
      <c r="E18" s="1" t="s">
        <v>16</v>
      </c>
      <c r="N18" s="2" t="s">
        <v>0</v>
      </c>
    </row>
    <row r="19" spans="4:12" ht="29.25" customHeight="1" thickTop="1">
      <c r="D19" s="17" t="s">
        <v>21</v>
      </c>
      <c r="E19" s="18"/>
      <c r="F19" s="18"/>
      <c r="G19" s="18"/>
      <c r="H19" s="18"/>
      <c r="J19" s="13" t="s">
        <v>19</v>
      </c>
      <c r="K19" s="13" t="s">
        <v>20</v>
      </c>
      <c r="L19" s="14">
        <v>40082</v>
      </c>
    </row>
  </sheetData>
  <mergeCells count="4">
    <mergeCell ref="D19:H19"/>
    <mergeCell ref="D4:E4"/>
    <mergeCell ref="D12:E12"/>
    <mergeCell ref="D13:E1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Le Fouler</dc:creator>
  <cp:keywords/>
  <dc:description/>
  <cp:lastModifiedBy>Jeff Le Fouler</cp:lastModifiedBy>
  <dcterms:created xsi:type="dcterms:W3CDTF">2009-09-26T14:02:45Z</dcterms:created>
  <dcterms:modified xsi:type="dcterms:W3CDTF">2009-09-26T15:34:35Z</dcterms:modified>
  <cp:category/>
  <cp:version/>
  <cp:contentType/>
  <cp:contentStatus/>
</cp:coreProperties>
</file>