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80" windowHeight="118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<sst xmlns="http://schemas.openxmlformats.org/spreadsheetml/2006/main" count="13" uniqueCount="13">
  <si>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K3</t>
  </si>
  <si>
    <t>SDR I-Q IF</t>
  </si>
  <si>
    <t>FT-1000mp</t>
  </si>
  <si>
    <r>
      <t xml:space="preserve">FI  </t>
    </r>
    <r>
      <rPr>
        <b/>
        <sz val="10"/>
        <rFont val="Arial"/>
        <family val="2"/>
      </rPr>
      <t>MHz</t>
    </r>
  </si>
  <si>
    <r>
      <t xml:space="preserve">offset </t>
    </r>
    <r>
      <rPr>
        <b/>
        <sz val="10"/>
        <rFont val="Arial"/>
        <family val="2"/>
      </rPr>
      <t>Hz</t>
    </r>
  </si>
  <si>
    <t>1/4</t>
  </si>
  <si>
    <t>1/2</t>
  </si>
  <si>
    <t>Quartz</t>
  </si>
  <si>
    <t>2x</t>
  </si>
  <si>
    <t>4x</t>
  </si>
  <si>
    <t>8x</t>
  </si>
  <si>
    <t>16x</t>
  </si>
  <si>
    <t>32x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</si>
</sst>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5" borderId="4" xfId="0" applyNumberFormat="1" applyFont="1" applyFill="1" applyBorder="1" applyAlignment="1" quotePrefix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13"/>
  <sheetViews>
    <sheetView showGridLines="0" tabSelected="1" workbookViewId="0" topLeftCell="A1">
      <selection activeCell="B18" sqref="B18"/>
    </sheetView>
  </sheetViews>
  <sheetFormatPr defaultColWidth="11.421875" defaultRowHeight="12.75"/>
  <cols>
    <col min="2" max="2" width="1.8515625" style="0" customWidth="1"/>
    <col min="3" max="3" width="14.57421875" style="0" customWidth="1"/>
    <col min="7" max="7" width="2.28125" style="0" customWidth="1"/>
  </cols>
  <sheetData>
    <row r="2" ht="7.5" customHeight="1"/>
    <row r="3" spans="3:6" ht="18">
      <c r="C3" s="1" t="s">
        <v>1</v>
      </c>
      <c r="D3" s="2" t="s">
        <v>0</v>
      </c>
      <c r="E3" s="3" t="s">
        <v>2</v>
      </c>
      <c r="F3" s="4"/>
    </row>
    <row r="4" spans="3:6" ht="15.75">
      <c r="C4" s="5" t="s">
        <v>3</v>
      </c>
      <c r="D4" s="6">
        <f>D6-(D5/10^6)</f>
        <v>8.215</v>
      </c>
      <c r="E4" s="7">
        <f>E6-(E5/10^6)</f>
        <v>0.455</v>
      </c>
      <c r="F4" s="8">
        <f>F6-(F5/10^6)</f>
        <v>0.45499999999999996</v>
      </c>
    </row>
    <row r="5" spans="3:6" ht="15.75">
      <c r="C5" s="5" t="s">
        <v>4</v>
      </c>
      <c r="D5" s="6">
        <v>-6000</v>
      </c>
      <c r="E5" s="6">
        <v>-6000</v>
      </c>
      <c r="F5" s="8">
        <v>5800</v>
      </c>
    </row>
    <row r="6" spans="3:6" ht="12.75">
      <c r="C6" s="9" t="s">
        <v>5</v>
      </c>
      <c r="D6" s="6">
        <f>D8/4</f>
        <v>8.209</v>
      </c>
      <c r="E6" s="6">
        <f>E8/4</f>
        <v>0.449</v>
      </c>
      <c r="F6" s="8">
        <f>F8/4</f>
        <v>0.4608</v>
      </c>
    </row>
    <row r="7" spans="3:6" ht="12.75">
      <c r="C7" s="9" t="s">
        <v>6</v>
      </c>
      <c r="D7" s="6">
        <f>D8/2</f>
        <v>16.418</v>
      </c>
      <c r="E7" s="6">
        <f>E8/2</f>
        <v>0.898</v>
      </c>
      <c r="F7" s="8">
        <f>F8/2</f>
        <v>0.9216</v>
      </c>
    </row>
    <row r="8" spans="3:6" ht="18">
      <c r="C8" s="10" t="s">
        <v>7</v>
      </c>
      <c r="D8" s="11">
        <v>32.836</v>
      </c>
      <c r="E8" s="6">
        <v>1.796</v>
      </c>
      <c r="F8" s="12">
        <v>1.8432</v>
      </c>
    </row>
    <row r="9" spans="3:6" ht="12.75">
      <c r="C9" s="13" t="s">
        <v>8</v>
      </c>
      <c r="D9" s="14">
        <f aca="true" t="shared" si="0" ref="D9:F13">D8*2</f>
        <v>65.672</v>
      </c>
      <c r="E9" s="14">
        <f t="shared" si="0"/>
        <v>3.592</v>
      </c>
      <c r="F9" s="15">
        <f t="shared" si="0"/>
        <v>3.6864</v>
      </c>
    </row>
    <row r="10" spans="3:6" ht="12.75">
      <c r="C10" s="13" t="s">
        <v>9</v>
      </c>
      <c r="D10" s="14">
        <f t="shared" si="0"/>
        <v>131.344</v>
      </c>
      <c r="E10" s="14">
        <f t="shared" si="0"/>
        <v>7.184</v>
      </c>
      <c r="F10" s="15">
        <f t="shared" si="0"/>
        <v>7.3728</v>
      </c>
    </row>
    <row r="11" spans="3:6" ht="12.75">
      <c r="C11" s="13" t="s">
        <v>10</v>
      </c>
      <c r="D11" s="14">
        <f t="shared" si="0"/>
        <v>262.688</v>
      </c>
      <c r="E11" s="14">
        <f t="shared" si="0"/>
        <v>14.368</v>
      </c>
      <c r="F11" s="15">
        <f t="shared" si="0"/>
        <v>14.7456</v>
      </c>
    </row>
    <row r="12" spans="3:6" ht="12.75">
      <c r="C12" s="13" t="s">
        <v>11</v>
      </c>
      <c r="D12" s="14">
        <f t="shared" si="0"/>
        <v>525.376</v>
      </c>
      <c r="E12" s="14">
        <f t="shared" si="0"/>
        <v>28.736</v>
      </c>
      <c r="F12" s="15">
        <f t="shared" si="0"/>
        <v>29.4912</v>
      </c>
    </row>
    <row r="13" spans="3:6" ht="12.75">
      <c r="C13" s="16" t="s">
        <v>12</v>
      </c>
      <c r="D13" s="17">
        <f t="shared" si="0"/>
        <v>1050.752</v>
      </c>
      <c r="E13" s="17">
        <f t="shared" si="0"/>
        <v>57.472</v>
      </c>
      <c r="F13" s="18">
        <f t="shared" si="0"/>
        <v>58.9824</v>
      </c>
    </row>
    <row r="14" ht="8.25" customHeight="1"/>
  </sheetData>
  <mergeCells count="1">
    <mergeCell ref="E3:F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 Fouler</dc:creator>
  <cp:keywords/>
  <dc:description/>
  <cp:lastModifiedBy>Jeff Le Fouler</cp:lastModifiedBy>
  <dcterms:created xsi:type="dcterms:W3CDTF">2011-01-31T14:01:20Z</dcterms:created>
  <dcterms:modified xsi:type="dcterms:W3CDTF">2011-01-31T14:03:24Z</dcterms:modified>
  <cp:category/>
  <cp:version/>
  <cp:contentType/>
  <cp:contentStatus/>
</cp:coreProperties>
</file>